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608" windowHeight="9432" activeTab="3"/>
  </bookViews>
  <sheets>
    <sheet name="ИП" sheetId="1" r:id="rId1"/>
    <sheet name="юр.лица" sheetId="6" r:id="rId2"/>
    <sheet name="откр.и закрытые" sheetId="8" r:id="rId3"/>
    <sheet name="созданы раб.места" sheetId="7" r:id="rId4"/>
    <sheet name="Лист3" sheetId="3" r:id="rId5"/>
  </sheets>
  <externalReferences>
    <externalReference r:id="rId6"/>
    <externalReference r:id="rId7"/>
  </externalReferences>
  <calcPr calcId="162913"/>
</workbook>
</file>

<file path=xl/calcChain.xml><?xml version="1.0" encoding="utf-8"?>
<calcChain xmlns="http://schemas.openxmlformats.org/spreadsheetml/2006/main">
  <c r="B5" i="1"/>
  <c r="C5"/>
  <c r="D5"/>
  <c r="E5"/>
  <c r="F5"/>
  <c r="G5"/>
  <c r="I5"/>
  <c r="B6"/>
  <c r="C6"/>
  <c r="D6"/>
  <c r="E6"/>
  <c r="F6"/>
  <c r="G6"/>
  <c r="I6"/>
  <c r="B7"/>
  <c r="C7"/>
  <c r="D7"/>
  <c r="E7"/>
  <c r="F7"/>
  <c r="G7"/>
  <c r="I7"/>
  <c r="B8"/>
  <c r="C8"/>
  <c r="D8"/>
  <c r="E8"/>
  <c r="F8"/>
  <c r="G8"/>
  <c r="I8"/>
  <c r="B9"/>
  <c r="C9"/>
  <c r="D9"/>
  <c r="E9"/>
  <c r="F9"/>
  <c r="G9"/>
  <c r="I9"/>
  <c r="B10"/>
  <c r="C10"/>
  <c r="D10"/>
  <c r="E10"/>
  <c r="F10"/>
  <c r="G10"/>
  <c r="I10"/>
  <c r="B11"/>
  <c r="C11"/>
  <c r="D11"/>
  <c r="E11"/>
  <c r="F11"/>
  <c r="G11"/>
  <c r="I11"/>
  <c r="B12"/>
  <c r="C12"/>
  <c r="D12"/>
  <c r="E12"/>
  <c r="F12"/>
  <c r="G12"/>
  <c r="I12"/>
  <c r="B13"/>
  <c r="C13"/>
  <c r="D13"/>
  <c r="E13"/>
  <c r="F13"/>
  <c r="G13"/>
  <c r="I13"/>
  <c r="B14"/>
  <c r="C14"/>
  <c r="D14"/>
  <c r="E14"/>
  <c r="F14"/>
  <c r="G14"/>
  <c r="I14"/>
  <c r="B15"/>
  <c r="C15"/>
  <c r="D15"/>
  <c r="E15"/>
  <c r="F15"/>
  <c r="G15"/>
  <c r="I15"/>
  <c r="C6" i="8"/>
  <c r="C7"/>
  <c r="C8"/>
  <c r="C9"/>
  <c r="C10"/>
  <c r="B5"/>
  <c r="B6"/>
  <c r="B7"/>
  <c r="B8"/>
  <c r="B9"/>
  <c r="B10"/>
  <c r="B11"/>
  <c r="G14" i="6"/>
  <c r="F14"/>
  <c r="E14"/>
  <c r="D14"/>
  <c r="C14"/>
  <c r="I14"/>
  <c r="B14"/>
  <c r="I13"/>
  <c r="I12"/>
  <c r="I11"/>
  <c r="I10"/>
  <c r="I9"/>
  <c r="I8"/>
  <c r="I7"/>
  <c r="I6"/>
  <c r="I5"/>
  <c r="I4"/>
</calcChain>
</file>

<file path=xl/sharedStrings.xml><?xml version="1.0" encoding="utf-8"?>
<sst xmlns="http://schemas.openxmlformats.org/spreadsheetml/2006/main" count="89" uniqueCount="63">
  <si>
    <t>Вид деятельности</t>
  </si>
  <si>
    <t>Всего ИП</t>
  </si>
  <si>
    <t>Игнатовское г/п</t>
  </si>
  <si>
    <t>Выровское с/п</t>
  </si>
  <si>
    <t>Анненковское с/п</t>
  </si>
  <si>
    <t>Ст.маклаушинское с/п</t>
  </si>
  <si>
    <t>Гимовское с/п</t>
  </si>
  <si>
    <t>Торговля</t>
  </si>
  <si>
    <t>Сельское хозяйство</t>
  </si>
  <si>
    <t>Транспорт</t>
  </si>
  <si>
    <t>Лесозаготовки</t>
  </si>
  <si>
    <t>Производство</t>
  </si>
  <si>
    <t>Услуги</t>
  </si>
  <si>
    <t>Всего</t>
  </si>
  <si>
    <t>пос. Гимово</t>
  </si>
  <si>
    <t>с. Воецкое</t>
  </si>
  <si>
    <t>пос. Искра</t>
  </si>
  <si>
    <t>д. Кадышевка</t>
  </si>
  <si>
    <t>с. Карлинское</t>
  </si>
  <si>
    <t>д.Путиловка</t>
  </si>
  <si>
    <t>с. Реп.Космынка</t>
  </si>
  <si>
    <t>с. Степ. Матюнино</t>
  </si>
  <si>
    <t>д.Сухаревка</t>
  </si>
  <si>
    <t>п.Зеленя</t>
  </si>
  <si>
    <t>Майнское
 г/п</t>
  </si>
  <si>
    <t>Тагайское 
с/п</t>
  </si>
  <si>
    <t xml:space="preserve">Всего </t>
  </si>
  <si>
    <t>Отрасль</t>
  </si>
  <si>
    <t>Строительство</t>
  </si>
  <si>
    <t>Культура</t>
  </si>
  <si>
    <t>Здравоохранение</t>
  </si>
  <si>
    <t>Образование,            Доп. образование</t>
  </si>
  <si>
    <t>Государственное и муниципальное управление,федеральные службы</t>
  </si>
  <si>
    <t>Переработка с/х продукции</t>
  </si>
  <si>
    <t>Общественное питание</t>
  </si>
  <si>
    <t>Лесное хоз-во, деревообработка</t>
  </si>
  <si>
    <t>ковка металл. изделий</t>
  </si>
  <si>
    <t>Текстильное производство, промышленное производство</t>
  </si>
  <si>
    <t>Швейное производство</t>
  </si>
  <si>
    <t>Оказание коммун. услуг, электросети, реализация топлива</t>
  </si>
  <si>
    <t>Проектная деятельность, оказание услуг по землеустройству, проектирование производственных помещений, работа с недвижимостью, статистика</t>
  </si>
  <si>
    <t>Парикмахерские услуги, фотоуслуги, ремонт часов,социальные услуги</t>
  </si>
  <si>
    <t>Самозанятость</t>
  </si>
  <si>
    <t>Прочая деятельность (информатизация, издательское дело…) МФЦ</t>
  </si>
  <si>
    <t>Рыбоводство,охота</t>
  </si>
  <si>
    <t>Автохозяйство,транспорт, грузоперевозки, такси, РЖД, СТО, такси</t>
  </si>
  <si>
    <t>Правоохранительные органы</t>
  </si>
  <si>
    <t>Ритуальные услуги</t>
  </si>
  <si>
    <t>Услуги(установка двереи и окон,пр-во строит.монтаж работ)</t>
  </si>
  <si>
    <r>
      <t>Пожарные службы, ЕДДС (</t>
    </r>
    <r>
      <rPr>
        <sz val="8"/>
        <color indexed="8"/>
        <rFont val="Times New Roman"/>
        <family val="1"/>
        <charset val="204"/>
      </rPr>
      <t>диспет. служба</t>
    </r>
    <r>
      <rPr>
        <sz val="12"/>
        <color indexed="8"/>
        <rFont val="Times New Roman"/>
        <family val="1"/>
        <charset val="204"/>
      </rPr>
      <t>)</t>
    </r>
  </si>
  <si>
    <t>тос</t>
  </si>
  <si>
    <t>Прочее</t>
  </si>
  <si>
    <t xml:space="preserve">Услуги </t>
  </si>
  <si>
    <t>ИТОГО</t>
  </si>
  <si>
    <t>созданы рабочие места</t>
  </si>
  <si>
    <t>Услуги (прочие)</t>
  </si>
  <si>
    <t>Итого:</t>
  </si>
  <si>
    <t>открытые</t>
  </si>
  <si>
    <t>закрытые</t>
  </si>
  <si>
    <t>Создание рабочих мест по отраслям в разрезе поселений  с 01.01.2025года</t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</si>
  <si>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«ГИМОВСКОЕ СЕЛЬСКОЕ ПОСЕЛЕНИЕ" 
на 01.06.2025 г.</t>
    </r>
    <r>
      <rPr>
        <sz val="11"/>
        <color indexed="8"/>
        <rFont val="Times New Roman"/>
        <family val="1"/>
        <charset val="204"/>
      </rPr>
      <t xml:space="preserve">
</t>
    </r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</si>
  <si>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«Гимовское сельское поселение»                            на 01.06.2025г.</t>
    </r>
    <r>
      <rPr>
        <sz val="11"/>
        <color indexed="8"/>
        <rFont val="Times New Roman"/>
        <family val="1"/>
        <charset val="204"/>
      </rPr>
      <t xml:space="preserve">
</t>
    </r>
  </si>
  <si>
    <t xml:space="preserve">Число вновь зарегистрированных и закрытых субъектов МСП с 01.01.2025г. по 01.06.2025г.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</si>
</sst>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0" fillId="2" borderId="0" xfId="0" applyFill="1"/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9" fillId="0" borderId="0" xfId="0" applyFont="1"/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6" fillId="0" borderId="1" xfId="0" applyNumberFormat="1" applyFont="1" applyBorder="1" applyAlignment="1">
      <alignment horizontal="center" vertical="top"/>
    </xf>
    <xf numFmtId="1" fontId="7" fillId="0" borderId="1" xfId="0" applyNumberFormat="1" applyFont="1" applyBorder="1" applyAlignment="1">
      <alignment horizontal="center" vertical="top"/>
    </xf>
    <xf numFmtId="0" fontId="5" fillId="2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2;&#1086;&#1085;&#1086;&#1084;&#1080;&#1095;&#1077;&#1089;&#1082;&#1080;&#1081;%20&#1086;&#1090;&#1076;&#1077;&#1083;/Desktop/&#1048;&#1055;/2025/&#1089;&#1074;&#1086;&#1076;/&#1048;&#1085;&#1092;&#1086;&#1088;&#1084;&#1072;&#1094;&#1080;&#1103;%20&#1086;%20&#1089;&#1080;&#1090;&#1091;&#1072;&#1094;&#1080;&#1080;%20&#1074;%20&#1089;&#1092;&#1077;&#1088;&#1077;%20&#1073;&#1080;&#1079;&#1085;&#1077;&#1089;&#1072;%20&#1085;&#1072;%2010.04.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2;&#1086;&#1085;&#1086;&#1084;&#1080;&#1095;&#1077;&#1089;&#1082;&#1080;&#1081;%20&#1086;&#1090;&#1076;&#1077;&#1083;/Desktop/&#1048;&#1055;/2025/&#1089;&#1074;&#1086;&#1076;/&#1048;&#1085;&#1092;&#1086;&#1088;&#1084;&#1072;&#1094;&#1080;&#1103;%20&#1086;%20&#1089;&#1080;&#1090;&#1091;&#1072;&#1094;&#1080;&#1080;%20&#1074;%20&#1089;&#1092;&#1077;&#1088;&#1077;%20&#1073;&#1080;&#1079;&#1085;&#1077;&#1089;&#1072;%20&#1085;&#1072;%2010.06.2025%20&#82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П"/>
      <sheetName val="ЮЛ"/>
      <sheetName val="Лист6"/>
      <sheetName val="Лист8"/>
      <sheetName val="Лист7"/>
      <sheetName val="Лист3"/>
    </sheetNames>
    <sheetDataSet>
      <sheetData sheetId="0">
        <row r="14">
          <cell r="J14">
            <v>1</v>
          </cell>
        </row>
        <row r="15">
          <cell r="J15">
            <v>1</v>
          </cell>
        </row>
        <row r="20">
          <cell r="J20">
            <v>2</v>
          </cell>
        </row>
        <row r="28">
          <cell r="J28">
            <v>1</v>
          </cell>
        </row>
        <row r="31">
          <cell r="J31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П"/>
      <sheetName val="ЮЛ"/>
      <sheetName val="Лист6"/>
      <sheetName val="Лист8"/>
      <sheetName val="Лист7"/>
      <sheetName val="Лист3"/>
    </sheetNames>
    <sheetDataSet>
      <sheetData sheetId="0">
        <row r="102">
          <cell r="B102">
            <v>2</v>
          </cell>
          <cell r="C102">
            <v>3</v>
          </cell>
          <cell r="F102">
            <v>4</v>
          </cell>
          <cell r="I102">
            <v>9</v>
          </cell>
        </row>
        <row r="103">
          <cell r="B103">
            <v>0</v>
          </cell>
          <cell r="I103">
            <v>0</v>
          </cell>
        </row>
        <row r="104">
          <cell r="D104">
            <v>1</v>
          </cell>
          <cell r="F104">
            <v>0</v>
          </cell>
          <cell r="I104">
            <v>1</v>
          </cell>
        </row>
        <row r="105">
          <cell r="C105">
            <v>2</v>
          </cell>
          <cell r="F105">
            <v>0</v>
          </cell>
          <cell r="I105">
            <v>2</v>
          </cell>
        </row>
        <row r="106">
          <cell r="C106">
            <v>1</v>
          </cell>
          <cell r="I106">
            <v>1</v>
          </cell>
        </row>
        <row r="107">
          <cell r="I107">
            <v>0</v>
          </cell>
        </row>
        <row r="108">
          <cell r="B108">
            <v>2</v>
          </cell>
          <cell r="I108">
            <v>2</v>
          </cell>
        </row>
        <row r="109">
          <cell r="B109">
            <v>2</v>
          </cell>
          <cell r="C109">
            <v>3</v>
          </cell>
          <cell r="F109">
            <v>2</v>
          </cell>
          <cell r="I109">
            <v>7</v>
          </cell>
        </row>
        <row r="110">
          <cell r="I110">
            <v>0</v>
          </cell>
        </row>
        <row r="111">
          <cell r="I111">
            <v>0</v>
          </cell>
        </row>
        <row r="112">
          <cell r="B112">
            <v>6</v>
          </cell>
          <cell r="C112">
            <v>9</v>
          </cell>
          <cell r="D112">
            <v>1</v>
          </cell>
          <cell r="E112">
            <v>0</v>
          </cell>
          <cell r="F112">
            <v>6</v>
          </cell>
          <cell r="G112">
            <v>0</v>
          </cell>
          <cell r="I112">
            <v>22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I13" sqref="I13"/>
    </sheetView>
  </sheetViews>
  <sheetFormatPr defaultRowHeight="14.4"/>
  <cols>
    <col min="1" max="1" width="23.44140625" customWidth="1"/>
    <col min="2" max="2" width="12.6640625" customWidth="1"/>
    <col min="3" max="3" width="12.109375" customWidth="1"/>
    <col min="4" max="4" width="14.44140625" customWidth="1"/>
    <col min="5" max="5" width="13.109375" customWidth="1"/>
    <col min="6" max="6" width="12.88671875" customWidth="1"/>
    <col min="7" max="7" width="16" customWidth="1"/>
    <col min="8" max="8" width="5.44140625" customWidth="1"/>
    <col min="9" max="9" width="20.33203125" customWidth="1"/>
    <col min="10" max="10" width="13.44140625" customWidth="1"/>
  </cols>
  <sheetData>
    <row r="1" spans="1:10" ht="68.25" customHeight="1">
      <c r="A1" s="33" t="s">
        <v>60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" hidden="1" customHeight="1">
      <c r="A2" s="8" t="s">
        <v>0</v>
      </c>
      <c r="B2" s="8" t="s">
        <v>1</v>
      </c>
      <c r="C2" s="8" t="s">
        <v>24</v>
      </c>
      <c r="D2" s="8" t="s">
        <v>2</v>
      </c>
      <c r="E2" s="8" t="s">
        <v>25</v>
      </c>
      <c r="F2" s="8" t="s">
        <v>3</v>
      </c>
      <c r="G2" s="39" t="s">
        <v>4</v>
      </c>
      <c r="H2" s="40"/>
      <c r="I2" s="8" t="s">
        <v>5</v>
      </c>
      <c r="J2" s="8" t="s">
        <v>6</v>
      </c>
    </row>
    <row r="3" spans="1:10" ht="30.75" customHeight="1">
      <c r="A3" s="41"/>
      <c r="B3" s="41"/>
      <c r="C3" s="41"/>
      <c r="D3" s="41"/>
      <c r="E3" s="41"/>
      <c r="F3" s="41"/>
      <c r="G3" s="41"/>
      <c r="H3" s="41"/>
      <c r="I3" s="42"/>
      <c r="J3" s="7"/>
    </row>
    <row r="4" spans="1:10" ht="31.2">
      <c r="A4" s="1"/>
      <c r="B4" s="3" t="s">
        <v>7</v>
      </c>
      <c r="C4" s="3" t="s">
        <v>8</v>
      </c>
      <c r="D4" s="3" t="s">
        <v>9</v>
      </c>
      <c r="E4" s="3" t="s">
        <v>10</v>
      </c>
      <c r="F4" s="3" t="s">
        <v>12</v>
      </c>
      <c r="G4" s="35" t="s">
        <v>11</v>
      </c>
      <c r="H4" s="36"/>
      <c r="I4" s="6" t="s">
        <v>13</v>
      </c>
      <c r="J4" s="7"/>
    </row>
    <row r="5" spans="1:10" ht="15.6">
      <c r="A5" s="4" t="s">
        <v>14</v>
      </c>
      <c r="B5" s="2">
        <f>[2]ИП!B102</f>
        <v>2</v>
      </c>
      <c r="C5" s="12">
        <f>[2]ИП!C102</f>
        <v>3</v>
      </c>
      <c r="D5" s="2">
        <f>[2]ИП!D102</f>
        <v>0</v>
      </c>
      <c r="E5" s="2">
        <f>[2]ИП!E102</f>
        <v>0</v>
      </c>
      <c r="F5" s="2">
        <f>[2]ИП!F102</f>
        <v>4</v>
      </c>
      <c r="G5" s="37">
        <f>[2]ИП!G102</f>
        <v>0</v>
      </c>
      <c r="H5" s="38"/>
      <c r="I5" s="5">
        <f>[2]ИП!I102</f>
        <v>9</v>
      </c>
      <c r="J5" s="7"/>
    </row>
    <row r="6" spans="1:10" ht="15.6">
      <c r="A6" s="4" t="s">
        <v>15</v>
      </c>
      <c r="B6" s="2">
        <f>[2]ИП!B103</f>
        <v>0</v>
      </c>
      <c r="C6" s="2">
        <f>[2]ИП!C103</f>
        <v>0</v>
      </c>
      <c r="D6" s="2">
        <f>[2]ИП!D103</f>
        <v>0</v>
      </c>
      <c r="E6" s="2">
        <f>[2]ИП!E103</f>
        <v>0</v>
      </c>
      <c r="F6" s="2">
        <f>[2]ИП!F103</f>
        <v>0</v>
      </c>
      <c r="G6" s="37">
        <f>[2]ИП!G103</f>
        <v>0</v>
      </c>
      <c r="H6" s="38"/>
      <c r="I6" s="5">
        <f>[2]ИП!I103</f>
        <v>0</v>
      </c>
      <c r="J6" s="7"/>
    </row>
    <row r="7" spans="1:10" ht="15.6">
      <c r="A7" s="4" t="s">
        <v>16</v>
      </c>
      <c r="B7" s="2">
        <f>[2]ИП!B104</f>
        <v>0</v>
      </c>
      <c r="C7" s="2">
        <f>[2]ИП!C104</f>
        <v>0</v>
      </c>
      <c r="D7" s="2">
        <f>[2]ИП!D104</f>
        <v>1</v>
      </c>
      <c r="E7" s="2">
        <f>[2]ИП!E104</f>
        <v>0</v>
      </c>
      <c r="F7" s="2">
        <f>[2]ИП!F104</f>
        <v>0</v>
      </c>
      <c r="G7" s="37">
        <f>[2]ИП!G104</f>
        <v>0</v>
      </c>
      <c r="H7" s="38"/>
      <c r="I7" s="5">
        <f>[2]ИП!I104</f>
        <v>1</v>
      </c>
      <c r="J7" s="7"/>
    </row>
    <row r="8" spans="1:10" ht="15.6">
      <c r="A8" s="4" t="s">
        <v>17</v>
      </c>
      <c r="B8" s="2">
        <f>[2]ИП!B105</f>
        <v>0</v>
      </c>
      <c r="C8" s="2">
        <f>[2]ИП!C105</f>
        <v>2</v>
      </c>
      <c r="D8" s="2">
        <f>[2]ИП!D105</f>
        <v>0</v>
      </c>
      <c r="E8" s="2">
        <f>[2]ИП!E105</f>
        <v>0</v>
      </c>
      <c r="F8" s="2">
        <f>[2]ИП!F105</f>
        <v>0</v>
      </c>
      <c r="G8" s="37">
        <f>[2]ИП!G105</f>
        <v>0</v>
      </c>
      <c r="H8" s="38"/>
      <c r="I8" s="5">
        <f>[2]ИП!I105</f>
        <v>2</v>
      </c>
      <c r="J8" s="7"/>
    </row>
    <row r="9" spans="1:10" ht="15.6">
      <c r="A9" s="4" t="s">
        <v>18</v>
      </c>
      <c r="B9" s="2">
        <f>[2]ИП!B106</f>
        <v>0</v>
      </c>
      <c r="C9" s="2">
        <f>[2]ИП!C106</f>
        <v>1</v>
      </c>
      <c r="D9" s="2">
        <f>[2]ИП!D106</f>
        <v>0</v>
      </c>
      <c r="E9" s="2">
        <f>[2]ИП!E106</f>
        <v>0</v>
      </c>
      <c r="F9" s="2">
        <f>[2]ИП!F106</f>
        <v>0</v>
      </c>
      <c r="G9" s="37">
        <f>[2]ИП!G106</f>
        <v>0</v>
      </c>
      <c r="H9" s="38"/>
      <c r="I9" s="5">
        <f>[2]ИП!I106</f>
        <v>1</v>
      </c>
      <c r="J9" s="7"/>
    </row>
    <row r="10" spans="1:10" ht="15.6">
      <c r="A10" s="4" t="s">
        <v>19</v>
      </c>
      <c r="B10" s="2">
        <f>[2]ИП!B107</f>
        <v>0</v>
      </c>
      <c r="C10" s="2">
        <f>[2]ИП!C107</f>
        <v>0</v>
      </c>
      <c r="D10" s="2">
        <f>[2]ИП!D107</f>
        <v>0</v>
      </c>
      <c r="E10" s="2">
        <f>[2]ИП!E107</f>
        <v>0</v>
      </c>
      <c r="F10" s="2">
        <f>[2]ИП!F107</f>
        <v>0</v>
      </c>
      <c r="G10" s="37">
        <f>[2]ИП!G107</f>
        <v>0</v>
      </c>
      <c r="H10" s="38"/>
      <c r="I10" s="5">
        <f>[2]ИП!I107</f>
        <v>0</v>
      </c>
      <c r="J10" s="7"/>
    </row>
    <row r="11" spans="1:10" ht="15.6">
      <c r="A11" s="4" t="s">
        <v>20</v>
      </c>
      <c r="B11" s="2">
        <f>[2]ИП!B108</f>
        <v>2</v>
      </c>
      <c r="C11" s="2">
        <f>[2]ИП!C108</f>
        <v>0</v>
      </c>
      <c r="D11" s="2">
        <f>[2]ИП!D108</f>
        <v>0</v>
      </c>
      <c r="E11" s="2">
        <f>[2]ИП!E108</f>
        <v>0</v>
      </c>
      <c r="F11" s="2">
        <f>[2]ИП!F108</f>
        <v>0</v>
      </c>
      <c r="G11" s="37">
        <f>[2]ИП!G108</f>
        <v>0</v>
      </c>
      <c r="H11" s="38"/>
      <c r="I11" s="5">
        <f>[2]ИП!I108</f>
        <v>2</v>
      </c>
      <c r="J11" s="7"/>
    </row>
    <row r="12" spans="1:10" ht="15.6">
      <c r="A12" s="4" t="s">
        <v>21</v>
      </c>
      <c r="B12" s="2">
        <f>[2]ИП!B109</f>
        <v>2</v>
      </c>
      <c r="C12" s="2">
        <f>[2]ИП!C109</f>
        <v>3</v>
      </c>
      <c r="D12" s="2">
        <f>[2]ИП!D109</f>
        <v>0</v>
      </c>
      <c r="E12" s="2">
        <f>[2]ИП!E109</f>
        <v>0</v>
      </c>
      <c r="F12" s="2">
        <f>[2]ИП!F109</f>
        <v>2</v>
      </c>
      <c r="G12" s="37">
        <f>[2]ИП!G109</f>
        <v>0</v>
      </c>
      <c r="H12" s="38"/>
      <c r="I12" s="5">
        <f>[2]ИП!I109</f>
        <v>7</v>
      </c>
      <c r="J12" s="7"/>
    </row>
    <row r="13" spans="1:10" ht="15.6">
      <c r="A13" s="4" t="s">
        <v>22</v>
      </c>
      <c r="B13" s="2">
        <f>[2]ИП!B110</f>
        <v>0</v>
      </c>
      <c r="C13" s="2">
        <f>[2]ИП!C110</f>
        <v>0</v>
      </c>
      <c r="D13" s="12">
        <f>[2]ИП!D110</f>
        <v>0</v>
      </c>
      <c r="E13" s="2">
        <f>[2]ИП!E110</f>
        <v>0</v>
      </c>
      <c r="F13" s="2">
        <f>[2]ИП!F110</f>
        <v>0</v>
      </c>
      <c r="G13" s="37">
        <f>[2]ИП!G110</f>
        <v>0</v>
      </c>
      <c r="H13" s="38"/>
      <c r="I13" s="5">
        <f>[2]ИП!I110</f>
        <v>0</v>
      </c>
      <c r="J13" s="7"/>
    </row>
    <row r="14" spans="1:10" ht="15.6">
      <c r="A14" s="4" t="s">
        <v>23</v>
      </c>
      <c r="B14" s="2">
        <f>[2]ИП!B111</f>
        <v>0</v>
      </c>
      <c r="C14" s="2">
        <f>[2]ИП!C111</f>
        <v>0</v>
      </c>
      <c r="D14" s="2">
        <f>[2]ИП!D111</f>
        <v>0</v>
      </c>
      <c r="E14" s="2">
        <f>[2]ИП!E111</f>
        <v>0</v>
      </c>
      <c r="F14" s="2">
        <f>[2]ИП!F111</f>
        <v>0</v>
      </c>
      <c r="G14" s="37">
        <f>[2]ИП!G111</f>
        <v>0</v>
      </c>
      <c r="H14" s="38"/>
      <c r="I14" s="5">
        <f>[2]ИП!I111</f>
        <v>0</v>
      </c>
      <c r="J14" s="7"/>
    </row>
    <row r="15" spans="1:10" ht="15.6">
      <c r="A15" s="9" t="s">
        <v>1</v>
      </c>
      <c r="B15" s="10">
        <f>[2]ИП!B112</f>
        <v>6</v>
      </c>
      <c r="C15" s="10">
        <f>[2]ИП!C112</f>
        <v>9</v>
      </c>
      <c r="D15" s="10">
        <f>[2]ИП!D112</f>
        <v>1</v>
      </c>
      <c r="E15" s="10">
        <f>[2]ИП!E112</f>
        <v>0</v>
      </c>
      <c r="F15" s="10">
        <f>[2]ИП!F112</f>
        <v>6</v>
      </c>
      <c r="G15" s="43">
        <f>[2]ИП!G112</f>
        <v>0</v>
      </c>
      <c r="H15" s="44"/>
      <c r="I15" s="13">
        <f>[2]ИП!I112</f>
        <v>22</v>
      </c>
      <c r="J15" s="11"/>
    </row>
  </sheetData>
  <mergeCells count="15">
    <mergeCell ref="G15:H15"/>
    <mergeCell ref="G9:H9"/>
    <mergeCell ref="G10:H10"/>
    <mergeCell ref="G11:H11"/>
    <mergeCell ref="G12:H12"/>
    <mergeCell ref="G13:H13"/>
    <mergeCell ref="G14:H14"/>
    <mergeCell ref="A1:J1"/>
    <mergeCell ref="G4:H4"/>
    <mergeCell ref="G5:H5"/>
    <mergeCell ref="G6:H6"/>
    <mergeCell ref="G7:H7"/>
    <mergeCell ref="G8:H8"/>
    <mergeCell ref="G2:H2"/>
    <mergeCell ref="A3:I3"/>
  </mergeCells>
  <pageMargins left="0.35433070866141736" right="0.31496062992125984" top="0.35433070866141736" bottom="0.43307086614173229" header="0.15748031496062992" footer="0.15748031496062992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G10" sqref="G10:H10"/>
    </sheetView>
  </sheetViews>
  <sheetFormatPr defaultRowHeight="14.4"/>
  <cols>
    <col min="1" max="1" width="17.33203125" customWidth="1"/>
  </cols>
  <sheetData>
    <row r="1" spans="1:10" ht="71.25" customHeight="1">
      <c r="A1" s="45" t="s">
        <v>61</v>
      </c>
      <c r="B1" s="46"/>
      <c r="C1" s="46"/>
      <c r="D1" s="46"/>
      <c r="E1" s="46"/>
      <c r="F1" s="46"/>
      <c r="G1" s="46"/>
      <c r="H1" s="46"/>
      <c r="I1" s="46"/>
      <c r="J1" s="34"/>
    </row>
    <row r="2" spans="1:10" ht="18">
      <c r="A2" s="41"/>
      <c r="B2" s="41"/>
      <c r="C2" s="41"/>
      <c r="D2" s="41"/>
      <c r="E2" s="41"/>
      <c r="F2" s="41"/>
      <c r="G2" s="41"/>
      <c r="H2" s="41"/>
      <c r="I2" s="42"/>
    </row>
    <row r="3" spans="1:10" ht="62.4">
      <c r="A3" s="1"/>
      <c r="B3" s="3" t="s">
        <v>7</v>
      </c>
      <c r="C3" s="3" t="s">
        <v>8</v>
      </c>
      <c r="D3" s="3" t="s">
        <v>9</v>
      </c>
      <c r="E3" s="3" t="s">
        <v>10</v>
      </c>
      <c r="F3" s="3" t="s">
        <v>12</v>
      </c>
      <c r="G3" s="35" t="s">
        <v>11</v>
      </c>
      <c r="H3" s="36"/>
      <c r="I3" s="6" t="s">
        <v>13</v>
      </c>
    </row>
    <row r="4" spans="1:10" ht="21" customHeight="1">
      <c r="A4" s="4" t="s">
        <v>14</v>
      </c>
      <c r="B4" s="2"/>
      <c r="C4" s="12">
        <v>1</v>
      </c>
      <c r="D4" s="2"/>
      <c r="E4" s="2"/>
      <c r="F4" s="2"/>
      <c r="G4" s="37"/>
      <c r="H4" s="38"/>
      <c r="I4" s="14">
        <f>SUM(B4:H4)</f>
        <v>1</v>
      </c>
    </row>
    <row r="5" spans="1:10" ht="15.75" customHeight="1">
      <c r="A5" s="4" t="s">
        <v>15</v>
      </c>
      <c r="B5" s="2"/>
      <c r="C5" s="2"/>
      <c r="D5" s="2"/>
      <c r="E5" s="2"/>
      <c r="F5" s="2"/>
      <c r="G5" s="37"/>
      <c r="H5" s="38"/>
      <c r="I5" s="14">
        <f t="shared" ref="I5:I13" si="0">SUM(B5:H5)</f>
        <v>0</v>
      </c>
    </row>
    <row r="6" spans="1:10" ht="18" customHeight="1">
      <c r="A6" s="4" t="s">
        <v>16</v>
      </c>
      <c r="B6" s="2"/>
      <c r="C6" s="2"/>
      <c r="D6" s="2"/>
      <c r="E6" s="2"/>
      <c r="F6" s="2"/>
      <c r="G6" s="37"/>
      <c r="H6" s="38"/>
      <c r="I6" s="14">
        <f t="shared" si="0"/>
        <v>0</v>
      </c>
    </row>
    <row r="7" spans="1:10" ht="22.5" customHeight="1">
      <c r="A7" s="4" t="s">
        <v>17</v>
      </c>
      <c r="B7" s="2"/>
      <c r="C7" s="2"/>
      <c r="D7" s="2"/>
      <c r="E7" s="2"/>
      <c r="F7" s="2"/>
      <c r="G7" s="37"/>
      <c r="H7" s="38"/>
      <c r="I7" s="14">
        <f t="shared" si="0"/>
        <v>0</v>
      </c>
    </row>
    <row r="8" spans="1:10" ht="17.25" customHeight="1">
      <c r="A8" s="4" t="s">
        <v>18</v>
      </c>
      <c r="B8" s="12"/>
      <c r="C8" s="12">
        <v>1</v>
      </c>
      <c r="D8" s="2"/>
      <c r="E8" s="2"/>
      <c r="F8" s="2"/>
      <c r="G8" s="37"/>
      <c r="H8" s="38"/>
      <c r="I8" s="14">
        <f t="shared" si="0"/>
        <v>1</v>
      </c>
    </row>
    <row r="9" spans="1:10" ht="21" customHeight="1">
      <c r="A9" s="4" t="s">
        <v>19</v>
      </c>
      <c r="B9" s="2"/>
      <c r="C9" s="2"/>
      <c r="D9" s="2"/>
      <c r="E9" s="2"/>
      <c r="F9" s="2"/>
      <c r="G9" s="37"/>
      <c r="H9" s="38"/>
      <c r="I9" s="14">
        <f t="shared" si="0"/>
        <v>0</v>
      </c>
    </row>
    <row r="10" spans="1:10" ht="22.5" customHeight="1">
      <c r="A10" s="4" t="s">
        <v>20</v>
      </c>
      <c r="B10" s="2"/>
      <c r="C10" s="2"/>
      <c r="D10" s="2"/>
      <c r="E10" s="2"/>
      <c r="F10" s="2"/>
      <c r="G10" s="37"/>
      <c r="H10" s="38"/>
      <c r="I10" s="14">
        <f t="shared" si="0"/>
        <v>0</v>
      </c>
    </row>
    <row r="11" spans="1:10" ht="32.25" customHeight="1">
      <c r="A11" s="4" t="s">
        <v>21</v>
      </c>
      <c r="B11" s="2"/>
      <c r="C11" s="2"/>
      <c r="D11" s="2"/>
      <c r="E11" s="2"/>
      <c r="F11" s="2"/>
      <c r="G11" s="37"/>
      <c r="H11" s="38"/>
      <c r="I11" s="14">
        <f t="shared" si="0"/>
        <v>0</v>
      </c>
    </row>
    <row r="12" spans="1:10" ht="16.5" customHeight="1">
      <c r="A12" s="4" t="s">
        <v>22</v>
      </c>
      <c r="B12" s="2"/>
      <c r="C12" s="2"/>
      <c r="D12" s="2"/>
      <c r="E12" s="2"/>
      <c r="F12" s="2"/>
      <c r="G12" s="37"/>
      <c r="H12" s="38"/>
      <c r="I12" s="14">
        <f t="shared" si="0"/>
        <v>0</v>
      </c>
    </row>
    <row r="13" spans="1:10" ht="19.5" customHeight="1">
      <c r="A13" s="4" t="s">
        <v>23</v>
      </c>
      <c r="B13" s="2"/>
      <c r="C13" s="2"/>
      <c r="D13" s="2"/>
      <c r="E13" s="2"/>
      <c r="F13" s="2"/>
      <c r="G13" s="37"/>
      <c r="H13" s="38"/>
      <c r="I13" s="14">
        <f t="shared" si="0"/>
        <v>0</v>
      </c>
    </row>
    <row r="14" spans="1:10" ht="15.6">
      <c r="A14" s="9" t="s">
        <v>26</v>
      </c>
      <c r="B14" s="10">
        <f t="shared" ref="B14:G14" si="1">SUM(B4:B13)</f>
        <v>0</v>
      </c>
      <c r="C14" s="10">
        <f t="shared" si="1"/>
        <v>2</v>
      </c>
      <c r="D14" s="10">
        <f t="shared" si="1"/>
        <v>0</v>
      </c>
      <c r="E14" s="10">
        <f t="shared" si="1"/>
        <v>0</v>
      </c>
      <c r="F14" s="10">
        <f t="shared" si="1"/>
        <v>0</v>
      </c>
      <c r="G14" s="43">
        <f t="shared" si="1"/>
        <v>0</v>
      </c>
      <c r="H14" s="44"/>
      <c r="I14" s="15">
        <f>SUM(B14:G14)</f>
        <v>2</v>
      </c>
    </row>
  </sheetData>
  <mergeCells count="14">
    <mergeCell ref="G13:H13"/>
    <mergeCell ref="G14:H14"/>
    <mergeCell ref="G7:H7"/>
    <mergeCell ref="G8:H8"/>
    <mergeCell ref="G9:H9"/>
    <mergeCell ref="G10:H10"/>
    <mergeCell ref="G11:H11"/>
    <mergeCell ref="G12:H12"/>
    <mergeCell ref="A1:J1"/>
    <mergeCell ref="A2:I2"/>
    <mergeCell ref="G3:H3"/>
    <mergeCell ref="G4:H4"/>
    <mergeCell ref="G5:H5"/>
    <mergeCell ref="G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C12"/>
  <sheetViews>
    <sheetView workbookViewId="0">
      <selection activeCell="D7" sqref="D7"/>
    </sheetView>
  </sheetViews>
  <sheetFormatPr defaultRowHeight="14.4"/>
  <cols>
    <col min="1" max="1" width="36.5546875" customWidth="1"/>
    <col min="2" max="2" width="22.6640625" customWidth="1"/>
    <col min="3" max="3" width="31.44140625" customWidth="1"/>
  </cols>
  <sheetData>
    <row r="2" spans="1:3" s="49" customFormat="1" ht="33" customHeight="1">
      <c r="A2" s="47" t="s">
        <v>62</v>
      </c>
      <c r="B2" s="48"/>
      <c r="C2" s="48"/>
    </row>
    <row r="3" spans="1:3" s="25" customFormat="1" ht="32.25" customHeight="1">
      <c r="A3" s="23"/>
      <c r="B3" s="24"/>
      <c r="C3" s="24"/>
    </row>
    <row r="4" spans="1:3" ht="28.5" customHeight="1">
      <c r="A4" s="26" t="s">
        <v>0</v>
      </c>
      <c r="B4" s="26" t="s">
        <v>57</v>
      </c>
      <c r="C4" s="26" t="s">
        <v>58</v>
      </c>
    </row>
    <row r="5" spans="1:3">
      <c r="A5" s="27" t="s">
        <v>7</v>
      </c>
      <c r="B5" s="29">
        <f>[1]ИП!J14</f>
        <v>1</v>
      </c>
      <c r="C5" s="31">
        <v>3</v>
      </c>
    </row>
    <row r="6" spans="1:3" ht="16.5" customHeight="1">
      <c r="A6" s="27" t="s">
        <v>8</v>
      </c>
      <c r="B6" s="29">
        <f>[1]ИП!J15</f>
        <v>1</v>
      </c>
      <c r="C6" s="31">
        <f>[1]ИП!J28</f>
        <v>1</v>
      </c>
    </row>
    <row r="7" spans="1:3" ht="17.25" customHeight="1">
      <c r="A7" s="27" t="s">
        <v>9</v>
      </c>
      <c r="B7" s="29">
        <f>[1]ИП!J16</f>
        <v>0</v>
      </c>
      <c r="C7" s="31">
        <f>[1]ИП!J29</f>
        <v>0</v>
      </c>
    </row>
    <row r="8" spans="1:3" ht="17.25" customHeight="1">
      <c r="A8" s="27" t="s">
        <v>10</v>
      </c>
      <c r="B8" s="29">
        <f>[1]ИП!J17</f>
        <v>0</v>
      </c>
      <c r="C8" s="31">
        <f>[1]ИП!J30</f>
        <v>0</v>
      </c>
    </row>
    <row r="9" spans="1:3" ht="17.25" customHeight="1">
      <c r="A9" s="27" t="s">
        <v>55</v>
      </c>
      <c r="B9" s="29">
        <f>[1]ИП!J18</f>
        <v>0</v>
      </c>
      <c r="C9" s="31">
        <f>[1]ИП!J31</f>
        <v>1</v>
      </c>
    </row>
    <row r="10" spans="1:3" ht="18" customHeight="1">
      <c r="A10" s="27" t="s">
        <v>11</v>
      </c>
      <c r="B10" s="29">
        <f>[1]ИП!J19</f>
        <v>0</v>
      </c>
      <c r="C10" s="31">
        <f>[1]ИП!J32</f>
        <v>0</v>
      </c>
    </row>
    <row r="11" spans="1:3">
      <c r="A11" s="27" t="s">
        <v>56</v>
      </c>
      <c r="B11" s="28">
        <f>[1]ИП!J20</f>
        <v>2</v>
      </c>
      <c r="C11" s="32">
        <v>5</v>
      </c>
    </row>
    <row r="12" spans="1:3">
      <c r="B12" s="30"/>
    </row>
  </sheetData>
  <mergeCells count="1">
    <mergeCell ref="A2:XF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1"/>
  <sheetViews>
    <sheetView tabSelected="1" topLeftCell="A25" workbookViewId="0">
      <selection activeCell="B42" sqref="B42"/>
    </sheetView>
  </sheetViews>
  <sheetFormatPr defaultRowHeight="14.4"/>
  <cols>
    <col min="1" max="1" width="40.6640625" customWidth="1"/>
    <col min="2" max="2" width="54.5546875" customWidth="1"/>
  </cols>
  <sheetData>
    <row r="1" spans="1:2" ht="17.399999999999999">
      <c r="A1" s="16" t="s">
        <v>59</v>
      </c>
      <c r="B1" s="16"/>
    </row>
    <row r="3" spans="1:2" ht="15.6">
      <c r="A3" s="17" t="s">
        <v>27</v>
      </c>
      <c r="B3" s="14" t="s">
        <v>54</v>
      </c>
    </row>
    <row r="4" spans="1:2" ht="21.75" customHeight="1">
      <c r="A4" s="1" t="s">
        <v>8</v>
      </c>
      <c r="B4" s="21">
        <v>1</v>
      </c>
    </row>
    <row r="5" spans="1:2" ht="18" customHeight="1">
      <c r="A5" s="18" t="s">
        <v>28</v>
      </c>
      <c r="B5" s="21"/>
    </row>
    <row r="6" spans="1:2" ht="15" customHeight="1">
      <c r="A6" s="1" t="s">
        <v>29</v>
      </c>
      <c r="B6" s="21"/>
    </row>
    <row r="7" spans="1:2" ht="18" customHeight="1">
      <c r="A7" s="1" t="s">
        <v>30</v>
      </c>
      <c r="B7" s="21"/>
    </row>
    <row r="8" spans="1:2" ht="20.25" customHeight="1">
      <c r="A8" s="1" t="s">
        <v>31</v>
      </c>
      <c r="B8" s="21"/>
    </row>
    <row r="9" spans="1:2" ht="20.25" customHeight="1">
      <c r="A9" s="1" t="s">
        <v>7</v>
      </c>
      <c r="B9" s="21"/>
    </row>
    <row r="10" spans="1:2" ht="34.5" customHeight="1">
      <c r="A10" s="1" t="s">
        <v>32</v>
      </c>
      <c r="B10" s="21"/>
    </row>
    <row r="11" spans="1:2" ht="20.25" customHeight="1">
      <c r="A11" s="1" t="s">
        <v>33</v>
      </c>
      <c r="B11" s="21"/>
    </row>
    <row r="12" spans="1:2" ht="15" customHeight="1">
      <c r="A12" s="1" t="s">
        <v>34</v>
      </c>
      <c r="B12" s="21"/>
    </row>
    <row r="13" spans="1:2" ht="24.75" customHeight="1">
      <c r="A13" s="1" t="s">
        <v>35</v>
      </c>
      <c r="B13" s="21"/>
    </row>
    <row r="14" spans="1:2" ht="23.25" customHeight="1">
      <c r="A14" s="1" t="s">
        <v>36</v>
      </c>
      <c r="B14" s="21"/>
    </row>
    <row r="15" spans="1:2" ht="36.75" customHeight="1">
      <c r="A15" s="1" t="s">
        <v>37</v>
      </c>
      <c r="B15" s="21"/>
    </row>
    <row r="16" spans="1:2" ht="21.75" customHeight="1">
      <c r="A16" s="1" t="s">
        <v>38</v>
      </c>
      <c r="B16" s="21"/>
    </row>
    <row r="17" spans="1:2" ht="39.75" customHeight="1">
      <c r="A17" s="1" t="s">
        <v>39</v>
      </c>
      <c r="B17" s="21"/>
    </row>
    <row r="18" spans="1:2" ht="66.75" customHeight="1">
      <c r="A18" s="1" t="s">
        <v>40</v>
      </c>
      <c r="B18" s="21"/>
    </row>
    <row r="19" spans="1:2" ht="30.75" customHeight="1">
      <c r="A19" s="1" t="s">
        <v>41</v>
      </c>
      <c r="B19" s="21"/>
    </row>
    <row r="20" spans="1:2" ht="16.5" customHeight="1">
      <c r="A20" s="1" t="s">
        <v>42</v>
      </c>
      <c r="B20" s="21"/>
    </row>
    <row r="21" spans="1:2" ht="36.75" customHeight="1">
      <c r="A21" s="1" t="s">
        <v>43</v>
      </c>
      <c r="B21" s="21"/>
    </row>
    <row r="22" spans="1:2" ht="19.5" customHeight="1">
      <c r="A22" s="1" t="s">
        <v>44</v>
      </c>
      <c r="B22" s="21"/>
    </row>
    <row r="23" spans="1:2" ht="38.25" customHeight="1">
      <c r="A23" s="1" t="s">
        <v>45</v>
      </c>
      <c r="B23" s="21"/>
    </row>
    <row r="24" spans="1:2" ht="24.75" customHeight="1">
      <c r="A24" s="1" t="s">
        <v>46</v>
      </c>
      <c r="B24" s="21"/>
    </row>
    <row r="25" spans="1:2" ht="18.75" customHeight="1">
      <c r="A25" s="1" t="s">
        <v>47</v>
      </c>
      <c r="B25" s="21"/>
    </row>
    <row r="26" spans="1:2" ht="38.25" customHeight="1">
      <c r="A26" s="1" t="s">
        <v>48</v>
      </c>
      <c r="B26" s="21"/>
    </row>
    <row r="27" spans="1:2" ht="20.25" customHeight="1">
      <c r="A27" s="1" t="s">
        <v>49</v>
      </c>
      <c r="B27" s="21"/>
    </row>
    <row r="28" spans="1:2" ht="22.8">
      <c r="A28" s="19" t="s">
        <v>50</v>
      </c>
      <c r="B28" s="21"/>
    </row>
    <row r="29" spans="1:2" ht="15.6">
      <c r="A29" s="1" t="s">
        <v>51</v>
      </c>
      <c r="B29" s="21"/>
    </row>
    <row r="30" spans="1:2" ht="15.6">
      <c r="A30" s="1" t="s">
        <v>52</v>
      </c>
      <c r="B30" s="21"/>
    </row>
    <row r="31" spans="1:2" ht="15.6">
      <c r="A31" s="20" t="s">
        <v>53</v>
      </c>
      <c r="B31" s="22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ИП</vt:lpstr>
      <vt:lpstr>юр.лица</vt:lpstr>
      <vt:lpstr>откр.и закрытые</vt:lpstr>
      <vt:lpstr>созданы раб.места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Пользователь</cp:lastModifiedBy>
  <cp:lastPrinted>2021-07-12T11:23:12Z</cp:lastPrinted>
  <dcterms:created xsi:type="dcterms:W3CDTF">2019-01-15T04:07:01Z</dcterms:created>
  <dcterms:modified xsi:type="dcterms:W3CDTF">2025-06-24T05:50:29Z</dcterms:modified>
</cp:coreProperties>
</file>